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75"/>
  </bookViews>
  <sheets>
    <sheet name="5No Quick Win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3"/>
  <c r="G32"/>
  <c r="G31"/>
  <c r="G30"/>
  <c r="G29"/>
  <c r="G25"/>
  <c r="G24"/>
  <c r="G23"/>
  <c r="G22"/>
  <c r="G21"/>
  <c r="G20"/>
  <c r="G19"/>
  <c r="G12" l="1"/>
  <c r="G10"/>
</calcChain>
</file>

<file path=xl/sharedStrings.xml><?xml version="1.0" encoding="utf-8"?>
<sst xmlns="http://schemas.openxmlformats.org/spreadsheetml/2006/main" count="614" uniqueCount="179">
  <si>
    <t>Procuring Entity Name</t>
  </si>
  <si>
    <t>MINISTRY PUBLIC UTILITIES</t>
  </si>
  <si>
    <t>Procurement Plan for year</t>
  </si>
  <si>
    <t>Date Created</t>
  </si>
  <si>
    <t>Comments</t>
  </si>
  <si>
    <t xml:space="preserve"> </t>
  </si>
  <si>
    <t>Estimated dates</t>
  </si>
  <si>
    <t>Category</t>
  </si>
  <si>
    <t>Description</t>
  </si>
  <si>
    <t>UNSPSC</t>
  </si>
  <si>
    <t>Ref No</t>
  </si>
  <si>
    <t>Envisaged Quantity</t>
  </si>
  <si>
    <t>Unit</t>
  </si>
  <si>
    <t>Estimated Budget</t>
  </si>
  <si>
    <t>BUDGET CODE</t>
  </si>
  <si>
    <t>Source of Funds</t>
  </si>
  <si>
    <t>Prequalification (Y/N)</t>
  </si>
  <si>
    <t>Procurement Method</t>
  </si>
  <si>
    <t>Advert Publication Date</t>
  </si>
  <si>
    <t>Tender Opening Date</t>
  </si>
  <si>
    <t>Award  Date</t>
  </si>
  <si>
    <t>Project Start Date</t>
  </si>
  <si>
    <t>Project Completion Date</t>
  </si>
  <si>
    <t>Certification/Conclusion</t>
  </si>
  <si>
    <t>PROCUREMENT METHOD RATIONALE</t>
  </si>
  <si>
    <t>Works</t>
  </si>
  <si>
    <t>Extension of electricity to various towns and communities:- Rehabilitation/Augmentation/Expansion of solar power system/network in the Ministry for improved work output/performance</t>
  </si>
  <si>
    <t>MPU/AN/EE/Vol.1/03/1</t>
  </si>
  <si>
    <t>61001001/23020103/14000003</t>
  </si>
  <si>
    <t>ANSG</t>
  </si>
  <si>
    <t>N</t>
  </si>
  <si>
    <t>SELECTIVE</t>
  </si>
  <si>
    <t>14/4/2022</t>
  </si>
  <si>
    <t>29/04/2022</t>
  </si>
  <si>
    <t>14/06/2022</t>
  </si>
  <si>
    <t>20/06/2022</t>
  </si>
  <si>
    <t>Timely completion of project and cost effectiveness of the procurement process</t>
  </si>
  <si>
    <t xml:space="preserve">Supplies </t>
  </si>
  <si>
    <t>MPU/AN/FSH/VOL.1/03/7</t>
  </si>
  <si>
    <t>61001001/23020110/14000023</t>
  </si>
  <si>
    <t>28/04/2022</t>
  </si>
  <si>
    <t>25/06/2022</t>
  </si>
  <si>
    <t>MPU/AN/WR/Vol.1/02/20</t>
  </si>
  <si>
    <t>61001001/23020105/10000022</t>
  </si>
  <si>
    <t xml:space="preserve">Rehabilitation / Repair of  the solar and non solar boreholes in the state (water and supply projects across the state):- Rehabilitation/Conversion of 1No borehole at Isuofia to solar powered hybrid RSI Inverter </t>
  </si>
  <si>
    <t>MPU/AN/WR/Vol.1/35/15</t>
  </si>
  <si>
    <t>61001001/23030104/10000038</t>
  </si>
  <si>
    <t>MPU/AN/WR/Vol.1/38/46</t>
  </si>
  <si>
    <t xml:space="preserve">61001001/23020105/10000051 </t>
  </si>
  <si>
    <t>Fire Service Supplies: Provide &amp; install of 6Nolaptops, 3No TVs, 1No executive table, 2No executive chairs, set executive sofa with center table, 20No regular office tables &amp; chairs, 12No window blinds, 8No 1hp spilt unit Air Conditioners, 3No office size Refrigerators</t>
  </si>
  <si>
    <t xml:space="preserve">Provision of Potable Water Supply scheme to Communities across the State:- Rehabilitation of 5No non-functional boreholes at State Secretariat complex including replacement of dislocated pipeline rising mains to the reservoirs, </t>
  </si>
  <si>
    <t>Establishment of Water Sector Governance Agencies and Institutional Framework:- Rehabilitation/Refurbishing of the HC &amp; PS offices inclusive of sandblasting, complete re-painting, ceiling replacement, replacement of faulty plumbing materials etc</t>
  </si>
  <si>
    <t>Fire Safety and Services</t>
  </si>
  <si>
    <t>Construction of Fire Service Station at Ekwuluobia and Ogbunike</t>
  </si>
  <si>
    <t>MPU/AN/FSH/VOL.1/01/20</t>
  </si>
  <si>
    <t>61001001/23020110/14000027</t>
  </si>
  <si>
    <t>22/04/2022</t>
  </si>
  <si>
    <t>25/04/2022</t>
  </si>
  <si>
    <t>30/05/2022</t>
  </si>
  <si>
    <t>Fencing and Landscaping of Fire Service Stations at Ihiala</t>
  </si>
  <si>
    <t>MPU/AN/FSH/VOL.1/02/4</t>
  </si>
  <si>
    <t>61001001/23020103/14000025</t>
  </si>
  <si>
    <t>Purchase of Fire Extingushers and chemicals (foam compound)</t>
  </si>
  <si>
    <t>Purchase of uniform protective kits and wears for firemen</t>
  </si>
  <si>
    <t>MPU/AN/FSH/VOL.1/03/12</t>
  </si>
  <si>
    <t>61001001/23010123/14000024</t>
  </si>
  <si>
    <t>Refurbishing of 14No Fire Fighting Trucks</t>
  </si>
  <si>
    <t>MPU/AN/FSH/VOL.1/05/10</t>
  </si>
  <si>
    <t>61001001/23010123/14000029</t>
  </si>
  <si>
    <t>Fire Service Projects; Renovation of Amawbia Fire Service Station</t>
  </si>
  <si>
    <t>MPU/AN/FSH/VOL.1/07/12</t>
  </si>
  <si>
    <t>61001001/23020100//13000001</t>
  </si>
  <si>
    <t>Purchase of Fire fighting trucks</t>
  </si>
  <si>
    <t>MPU/AN/FSH/Vol.1/07/25</t>
  </si>
  <si>
    <t>61001001/23020107/14000026</t>
  </si>
  <si>
    <t>Power Supply</t>
  </si>
  <si>
    <t xml:space="preserve">Anambra State Rural ElectricityProject Phase III &amp; Completion </t>
  </si>
  <si>
    <t>MPU/AN/EE/Vol.1/01/5</t>
  </si>
  <si>
    <t>61001001/23020103/14000001</t>
  </si>
  <si>
    <t>Rehabilitation and maintenance of street light in Awka and Onitsha</t>
  </si>
  <si>
    <t>MPU/AN/EE/Vol.1/02/5</t>
  </si>
  <si>
    <t>61001001/23020103/14000002</t>
  </si>
  <si>
    <t>Extension of electricity to various towns and communities</t>
  </si>
  <si>
    <t>Traffic control using solar powered traffic lights in Awka and Onitsha</t>
  </si>
  <si>
    <t>MPU/AN/EE/Vol.1/04/7</t>
  </si>
  <si>
    <t>61001001/23020123/14000000</t>
  </si>
  <si>
    <t>Street lightening for Urban centres; Nnewi, Awka, Onitsha, Ekwulobia, Ihiala, Umunze</t>
  </si>
  <si>
    <t>MPU/AN/EE/Vol.1/08/10</t>
  </si>
  <si>
    <t>61001001/23020123/14000014</t>
  </si>
  <si>
    <t>Water Ways/Resources</t>
  </si>
  <si>
    <t xml:space="preserve">Services </t>
  </si>
  <si>
    <t>New greater Onitsha water scheme</t>
  </si>
  <si>
    <t>MPU/AN/WR/Vol.1/15/18</t>
  </si>
  <si>
    <t>61001001/23020105/10000001</t>
  </si>
  <si>
    <t>Rehabilitation of the greater Onitsha water supply</t>
  </si>
  <si>
    <t>MPU/AN/WR/Vol.1/15/20</t>
  </si>
  <si>
    <t>61001001/23030105/10000002</t>
  </si>
  <si>
    <t>New Awka Urban water (Amansea Ebenebe water exploitation)</t>
  </si>
  <si>
    <t>MPU/AN/WR/Vol.1/07/25</t>
  </si>
  <si>
    <t>61001001/23020105/10000003</t>
  </si>
  <si>
    <t>A Nnewi Urb. Water supply scheme</t>
  </si>
  <si>
    <t>MPU/AN/WR/Vol.1/14/05</t>
  </si>
  <si>
    <t>61001001/23020105/10000004</t>
  </si>
  <si>
    <t>Rehabilitation of (Nimo, Enugu Ukwu,Abagana) water scheme</t>
  </si>
  <si>
    <t>MPU/AN/WR/Vol.1/11/23</t>
  </si>
  <si>
    <t>61001001/23030105/10000005</t>
  </si>
  <si>
    <t>Agulu - Aguiyi water scheme</t>
  </si>
  <si>
    <t>MPU/AN/WR/Vol.1/06/15</t>
  </si>
  <si>
    <t>61001001/23020105/10000006</t>
  </si>
  <si>
    <t>Obizi Uga regional water scheme</t>
  </si>
  <si>
    <t>MPU/AN/WR/Vol.1/03/35</t>
  </si>
  <si>
    <t>61001001/23020105/10000007</t>
  </si>
  <si>
    <t>Oraifite / Ozubulu water scheme</t>
  </si>
  <si>
    <t>MPU/AN/WR/Vol.1/05/16</t>
  </si>
  <si>
    <t>61001001/23020105/10000008</t>
  </si>
  <si>
    <t>Aguleri water scheme</t>
  </si>
  <si>
    <t>MPU/AN/WR/Vol.1/04/30</t>
  </si>
  <si>
    <t>61001001/23020105/10000009</t>
  </si>
  <si>
    <t>Uli borehole water scheme</t>
  </si>
  <si>
    <t>MPU/AN/WR/Vol.1/12/09</t>
  </si>
  <si>
    <t>61001001/23020105/10000011</t>
  </si>
  <si>
    <t>Awkuzu / Ifite dunu water suply scheme</t>
  </si>
  <si>
    <t>MPU/AN/WR/Vol.1/25/12</t>
  </si>
  <si>
    <t>61001001/23030104/10000015</t>
  </si>
  <si>
    <t>Oba water supply scheme</t>
  </si>
  <si>
    <t>MPU/AN/WR/Vol.1/08/15</t>
  </si>
  <si>
    <t>61001001/23030104/10000016</t>
  </si>
  <si>
    <t>Ihiala regional water supply scheme</t>
  </si>
  <si>
    <t>MPU/AN/WR/Vol.1/12/27</t>
  </si>
  <si>
    <t>61001001/23030104/10000017</t>
  </si>
  <si>
    <t>Alor water supply scheme</t>
  </si>
  <si>
    <t>MPU/AN/WR/Vol.1/08/14</t>
  </si>
  <si>
    <t>61001001/23020105/10000018</t>
  </si>
  <si>
    <t>Nibo water supply scheme</t>
  </si>
  <si>
    <t>61001001/23020105/10000019</t>
  </si>
  <si>
    <t>Umunze New water scheme</t>
  </si>
  <si>
    <t>MPU/AN/WR/Vol.1/23/19</t>
  </si>
  <si>
    <t>61001001/23020105/10000020</t>
  </si>
  <si>
    <t>Provision of Potable Water Supply scheme to 10No Commiunties across the State</t>
  </si>
  <si>
    <t>Ongoing Awka water supply scheme(water reticulation and distribution)</t>
  </si>
  <si>
    <t>MPU/AN/WR/Vol.1/07/17</t>
  </si>
  <si>
    <t>61001001/23020105/10000023</t>
  </si>
  <si>
    <t>Rural water supply and sanitation (RUWASSA)/Implementation of Water Safety Plan</t>
  </si>
  <si>
    <t>MPU/AN/WR/Vol.1/40/10</t>
  </si>
  <si>
    <t>61001001/23020105/10000024</t>
  </si>
  <si>
    <t xml:space="preserve">Partnership for the Expanded water Supply, Sanitation and Hygien - PWASH/Sustainable WASH Activities </t>
  </si>
  <si>
    <t>MPU/AN/WR/Vol.1/41/33</t>
  </si>
  <si>
    <t>61001001/23020105/ 10000025</t>
  </si>
  <si>
    <t>Ojoto water scheme</t>
  </si>
  <si>
    <t>MPU/AN/WR/Vol.1/08/34</t>
  </si>
  <si>
    <t>61001001/23020105/ 10000026</t>
  </si>
  <si>
    <t>Rehabilitation / Repair of  the solar and non solar boreholes in the state (water and supply projects across the state)</t>
  </si>
  <si>
    <t>Reconstruction of water corporation into the new urban asset holding corporation</t>
  </si>
  <si>
    <t>MPU/AN/WR/Vol.1/38/24</t>
  </si>
  <si>
    <t>61001001/23020105/10000040</t>
  </si>
  <si>
    <t>Mapping of surface and underground/sub-surface water potentials/sources in the state</t>
  </si>
  <si>
    <t>MPU/AN/WR/Vol.1/38/37</t>
  </si>
  <si>
    <t>61001001/23020105/10000041</t>
  </si>
  <si>
    <t>Replication of hybrid water generation system (combination of conventional submersible pump and panel) as solar source for completed major scheme ; Otuocha, Ihiala, Agulu, Aguinyi, Nibo.</t>
  </si>
  <si>
    <t>MPU/AN/WR/Vol.1/02/25</t>
  </si>
  <si>
    <t>61001001/23030104/10000042</t>
  </si>
  <si>
    <t>Development of design for proposed major water schemes in the state; Awka, Ayamelu, 2nd phase Onitsha water scheme, Nnewi, Ihiala, Otuocha.</t>
  </si>
  <si>
    <t>MPU/AN/WR/Vol.1/38/40</t>
  </si>
  <si>
    <t>61001001/23020105/10000043</t>
  </si>
  <si>
    <t>Reconstruction and rehabilitation of all ADB projects</t>
  </si>
  <si>
    <t>MPU/AN/WR/Vol.1/02/45</t>
  </si>
  <si>
    <t>61001001/23030104/10000044</t>
  </si>
  <si>
    <t>Supplies</t>
  </si>
  <si>
    <t>Geophysics investigation equipment;  terrameter 2000, logger 500 and interpretation software</t>
  </si>
  <si>
    <t>MPU/AN/WR/Vol.1/10/15</t>
  </si>
  <si>
    <t>61001001/23050102/10000045</t>
  </si>
  <si>
    <t>Capacity Development; Training, seminar and workshop</t>
  </si>
  <si>
    <t>MPU/AN/WR/Vol.1/42/25</t>
  </si>
  <si>
    <t>61001001/23050101/1000046</t>
  </si>
  <si>
    <t>Water Supply project to Anambra West</t>
  </si>
  <si>
    <t>MPU/AN/WR/Vol.1/03/17</t>
  </si>
  <si>
    <t xml:space="preserve">61001001/23020105/10000050 </t>
  </si>
  <si>
    <t>Establishment of Water Sector Goverance Agencies and Institutional Framework</t>
  </si>
  <si>
    <t>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</si>
</sst>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8" fillId="0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9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1" fillId="4" borderId="1" xfId="0" applyFont="1" applyFill="1" applyBorder="1" applyAlignment="1">
      <alignment wrapText="1"/>
    </xf>
    <xf numFmtId="3" fontId="11" fillId="3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3" fontId="8" fillId="0" borderId="0" xfId="1" applyFont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3" fontId="11" fillId="0" borderId="1" xfId="0" applyNumberFormat="1" applyFont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top" wrapText="1"/>
    </xf>
    <xf numFmtId="3" fontId="11" fillId="3" borderId="3" xfId="0" applyNumberFormat="1" applyFont="1" applyFill="1" applyBorder="1" applyAlignment="1">
      <alignment horizontal="center" vertical="top" wrapText="1"/>
    </xf>
    <xf numFmtId="3" fontId="11" fillId="3" borderId="4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horizontal="center" vertical="top" wrapText="1"/>
    </xf>
    <xf numFmtId="3" fontId="11" fillId="5" borderId="3" xfId="0" applyNumberFormat="1" applyFont="1" applyFill="1" applyBorder="1" applyAlignment="1">
      <alignment horizontal="center" vertical="top" wrapText="1"/>
    </xf>
    <xf numFmtId="3" fontId="11" fillId="5" borderId="4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topLeftCell="A10" zoomScale="80" zoomScaleNormal="80" workbookViewId="0">
      <selection activeCell="F10" sqref="F10"/>
    </sheetView>
  </sheetViews>
  <sheetFormatPr defaultColWidth="9.140625" defaultRowHeight="16.5"/>
  <cols>
    <col min="1" max="1" width="25.5703125" style="3" customWidth="1"/>
    <col min="2" max="2" width="38.42578125" style="3" customWidth="1"/>
    <col min="3" max="3" width="13.7109375" style="3" customWidth="1"/>
    <col min="4" max="4" width="27.7109375" style="4" customWidth="1"/>
    <col min="5" max="5" width="11.28515625" style="3" customWidth="1"/>
    <col min="6" max="6" width="15.28515625" style="3" customWidth="1"/>
    <col min="7" max="7" width="20.140625" style="3" customWidth="1"/>
    <col min="8" max="8" width="33.28515625" style="3" customWidth="1"/>
    <col min="9" max="9" width="20.140625" style="5" customWidth="1"/>
    <col min="10" max="10" width="14.5703125" style="5" customWidth="1"/>
    <col min="11" max="11" width="15.5703125" style="5" customWidth="1"/>
    <col min="12" max="13" width="12.140625" style="5" customWidth="1"/>
    <col min="14" max="14" width="12.5703125" style="5" customWidth="1"/>
    <col min="15" max="15" width="14.28515625" style="5" customWidth="1"/>
    <col min="16" max="17" width="12.85546875" style="5" customWidth="1"/>
    <col min="18" max="18" width="33.7109375" style="5" customWidth="1"/>
    <col min="19" max="16384" width="9.140625" style="5"/>
  </cols>
  <sheetData>
    <row r="1" spans="1:19" ht="30.6" customHeight="1">
      <c r="A1" s="1" t="s">
        <v>0</v>
      </c>
      <c r="B1" s="2" t="s">
        <v>1</v>
      </c>
    </row>
    <row r="2" spans="1:19" ht="30.6" customHeight="1">
      <c r="A2" s="6" t="s">
        <v>2</v>
      </c>
      <c r="B2" s="7">
        <v>2022</v>
      </c>
    </row>
    <row r="3" spans="1:19" ht="22.15" customHeight="1">
      <c r="A3" s="1" t="s">
        <v>3</v>
      </c>
      <c r="B3" s="8">
        <v>44568</v>
      </c>
    </row>
    <row r="4" spans="1:19" ht="18.600000000000001" customHeight="1">
      <c r="A4" s="1" t="s">
        <v>4</v>
      </c>
      <c r="B4" s="9"/>
    </row>
    <row r="5" spans="1:19" ht="12.75" customHeight="1">
      <c r="C5" s="3" t="s">
        <v>5</v>
      </c>
    </row>
    <row r="6" spans="1:19" ht="33" customHeight="1">
      <c r="A6" s="10"/>
      <c r="B6" s="10"/>
      <c r="C6" s="11"/>
      <c r="D6" s="10"/>
      <c r="E6" s="10"/>
      <c r="F6" s="10"/>
      <c r="G6" s="10"/>
      <c r="H6" s="10"/>
      <c r="L6" s="62" t="s">
        <v>6</v>
      </c>
      <c r="M6" s="63"/>
      <c r="N6" s="63"/>
      <c r="O6" s="63"/>
      <c r="P6" s="63"/>
      <c r="Q6" s="64"/>
      <c r="R6" s="12"/>
    </row>
    <row r="7" spans="1:19" ht="72" customHeight="1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3" t="s">
        <v>23</v>
      </c>
      <c r="R7" s="12" t="s">
        <v>24</v>
      </c>
    </row>
    <row r="8" spans="1:19" ht="106.5" customHeight="1" thickBot="1">
      <c r="A8" s="14" t="s">
        <v>25</v>
      </c>
      <c r="B8" s="15" t="s">
        <v>26</v>
      </c>
      <c r="C8" s="16"/>
      <c r="D8" s="17" t="s">
        <v>27</v>
      </c>
      <c r="E8" s="16">
        <v>1</v>
      </c>
      <c r="F8" s="16" t="s">
        <v>178</v>
      </c>
      <c r="G8" s="16">
        <v>6000000</v>
      </c>
      <c r="H8" s="18" t="s">
        <v>28</v>
      </c>
      <c r="I8" s="19" t="s">
        <v>29</v>
      </c>
      <c r="J8" s="20" t="s">
        <v>30</v>
      </c>
      <c r="K8" s="20" t="s">
        <v>31</v>
      </c>
      <c r="L8" s="21">
        <v>44565</v>
      </c>
      <c r="M8" s="21" t="s">
        <v>32</v>
      </c>
      <c r="N8" s="21" t="s">
        <v>33</v>
      </c>
      <c r="O8" s="21">
        <v>44566</v>
      </c>
      <c r="P8" s="21" t="s">
        <v>34</v>
      </c>
      <c r="Q8" s="21" t="s">
        <v>35</v>
      </c>
      <c r="R8" s="20" t="s">
        <v>36</v>
      </c>
      <c r="S8" s="22"/>
    </row>
    <row r="9" spans="1:19" ht="156.75" customHeight="1" thickBot="1">
      <c r="A9" s="14" t="s">
        <v>37</v>
      </c>
      <c r="B9" s="37" t="s">
        <v>49</v>
      </c>
      <c r="C9" s="23"/>
      <c r="D9" s="24" t="s">
        <v>38</v>
      </c>
      <c r="E9" s="23">
        <v>1</v>
      </c>
      <c r="F9" s="25" t="s">
        <v>178</v>
      </c>
      <c r="G9" s="25">
        <v>6000000</v>
      </c>
      <c r="H9" s="26" t="s">
        <v>39</v>
      </c>
      <c r="I9" s="27" t="s">
        <v>29</v>
      </c>
      <c r="J9" s="23" t="s">
        <v>30</v>
      </c>
      <c r="K9" s="23" t="s">
        <v>31</v>
      </c>
      <c r="L9" s="21">
        <v>44565</v>
      </c>
      <c r="M9" s="21" t="s">
        <v>32</v>
      </c>
      <c r="N9" s="21" t="s">
        <v>40</v>
      </c>
      <c r="O9" s="21">
        <v>44566</v>
      </c>
      <c r="P9" s="21" t="s">
        <v>34</v>
      </c>
      <c r="Q9" s="21" t="s">
        <v>41</v>
      </c>
      <c r="R9" s="20" t="s">
        <v>36</v>
      </c>
      <c r="S9" s="22"/>
    </row>
    <row r="10" spans="1:19" ht="156.75" customHeight="1" thickBot="1">
      <c r="A10" s="28" t="s">
        <v>25</v>
      </c>
      <c r="B10" s="38" t="s">
        <v>50</v>
      </c>
      <c r="C10" s="20"/>
      <c r="D10" s="14" t="s">
        <v>42</v>
      </c>
      <c r="E10" s="16">
        <v>5</v>
      </c>
      <c r="F10" s="30">
        <v>1000000</v>
      </c>
      <c r="G10" s="30">
        <f t="shared" ref="G9:G12" si="0">E10*F10</f>
        <v>5000000</v>
      </c>
      <c r="H10" s="28" t="s">
        <v>43</v>
      </c>
      <c r="I10" s="19" t="s">
        <v>29</v>
      </c>
      <c r="J10" s="20" t="s">
        <v>30</v>
      </c>
      <c r="K10" s="20" t="s">
        <v>31</v>
      </c>
      <c r="L10" s="21">
        <v>44565</v>
      </c>
      <c r="M10" s="21" t="s">
        <v>32</v>
      </c>
      <c r="N10" s="21" t="s">
        <v>33</v>
      </c>
      <c r="O10" s="21">
        <v>44566</v>
      </c>
      <c r="P10" s="21" t="s">
        <v>34</v>
      </c>
      <c r="Q10" s="21" t="s">
        <v>41</v>
      </c>
      <c r="R10" s="20" t="s">
        <v>36</v>
      </c>
      <c r="S10" s="22"/>
    </row>
    <row r="11" spans="1:19" ht="156.75" customHeight="1" thickBot="1">
      <c r="A11" s="26" t="s">
        <v>25</v>
      </c>
      <c r="B11" s="39" t="s">
        <v>44</v>
      </c>
      <c r="C11" s="23"/>
      <c r="D11" s="31" t="s">
        <v>45</v>
      </c>
      <c r="E11" s="32">
        <v>1</v>
      </c>
      <c r="F11" s="33">
        <v>3000000</v>
      </c>
      <c r="G11" s="33">
        <v>6000000</v>
      </c>
      <c r="H11" s="34" t="s">
        <v>43</v>
      </c>
      <c r="I11" s="27" t="s">
        <v>29</v>
      </c>
      <c r="J11" s="23" t="s">
        <v>30</v>
      </c>
      <c r="K11" s="23" t="s">
        <v>31</v>
      </c>
      <c r="L11" s="21">
        <v>44565</v>
      </c>
      <c r="M11" s="21" t="s">
        <v>32</v>
      </c>
      <c r="N11" s="21" t="s">
        <v>33</v>
      </c>
      <c r="O11" s="21">
        <v>44566</v>
      </c>
      <c r="P11" s="21" t="s">
        <v>34</v>
      </c>
      <c r="Q11" s="21" t="s">
        <v>41</v>
      </c>
      <c r="R11" s="20" t="s">
        <v>36</v>
      </c>
      <c r="S11" s="22"/>
    </row>
    <row r="12" spans="1:19" ht="156.75" customHeight="1" thickBot="1">
      <c r="A12" s="26" t="s">
        <v>25</v>
      </c>
      <c r="B12" s="39" t="s">
        <v>51</v>
      </c>
      <c r="C12" s="23"/>
      <c r="D12" s="31" t="s">
        <v>47</v>
      </c>
      <c r="E12" s="32">
        <v>1</v>
      </c>
      <c r="F12" s="33">
        <v>5000000</v>
      </c>
      <c r="G12" s="33">
        <f t="shared" si="0"/>
        <v>5000000</v>
      </c>
      <c r="H12" s="35" t="s">
        <v>48</v>
      </c>
      <c r="I12" s="27" t="s">
        <v>29</v>
      </c>
      <c r="J12" s="23" t="s">
        <v>30</v>
      </c>
      <c r="K12" s="23" t="s">
        <v>31</v>
      </c>
      <c r="L12" s="21">
        <v>44565</v>
      </c>
      <c r="M12" s="21" t="s">
        <v>32</v>
      </c>
      <c r="N12" s="21" t="s">
        <v>33</v>
      </c>
      <c r="O12" s="21">
        <v>44566</v>
      </c>
      <c r="P12" s="21" t="s">
        <v>34</v>
      </c>
      <c r="Q12" s="21" t="s">
        <v>41</v>
      </c>
      <c r="R12" s="20" t="s">
        <v>36</v>
      </c>
      <c r="S12" s="22"/>
    </row>
    <row r="13" spans="1:19" ht="48.75" hidden="1" customHeight="1">
      <c r="A13" s="28"/>
      <c r="B13" s="29"/>
      <c r="C13" s="20"/>
      <c r="D13" s="14"/>
      <c r="E13" s="16"/>
      <c r="F13" s="30"/>
      <c r="G13" s="30"/>
      <c r="H13" s="28"/>
      <c r="I13" s="19"/>
      <c r="J13" s="20"/>
      <c r="K13" s="20"/>
      <c r="L13" s="21"/>
      <c r="M13" s="21"/>
      <c r="N13" s="21"/>
      <c r="O13" s="21"/>
      <c r="P13" s="21"/>
      <c r="Q13" s="21"/>
      <c r="R13" s="20"/>
      <c r="S13" s="22"/>
    </row>
    <row r="14" spans="1:19" ht="48.75" hidden="1" customHeight="1">
      <c r="A14" s="28"/>
      <c r="B14" s="36"/>
      <c r="C14" s="20"/>
      <c r="D14" s="14"/>
      <c r="E14" s="16"/>
      <c r="F14" s="30"/>
      <c r="G14" s="30"/>
      <c r="H14" s="28"/>
      <c r="I14" s="19"/>
      <c r="J14" s="20"/>
      <c r="K14" s="20"/>
      <c r="L14" s="21"/>
      <c r="M14" s="21"/>
      <c r="N14" s="21"/>
      <c r="O14" s="21"/>
      <c r="P14" s="21"/>
      <c r="Q14" s="21"/>
      <c r="R14" s="20"/>
      <c r="S14" s="22"/>
    </row>
    <row r="15" spans="1:19" ht="48.75" hidden="1" customHeight="1">
      <c r="A15" s="28"/>
      <c r="B15" s="29"/>
      <c r="C15" s="20"/>
      <c r="D15" s="14"/>
      <c r="E15" s="16"/>
      <c r="F15" s="30"/>
      <c r="G15" s="30"/>
      <c r="H15" s="28"/>
      <c r="I15" s="19"/>
      <c r="J15" s="20"/>
      <c r="K15" s="20"/>
      <c r="L15" s="21"/>
      <c r="M15" s="21"/>
      <c r="N15" s="21"/>
      <c r="O15" s="21"/>
      <c r="P15" s="21"/>
      <c r="Q15" s="21"/>
      <c r="R15" s="20"/>
      <c r="S15" s="22"/>
    </row>
    <row r="16" spans="1:19" ht="48.75" hidden="1" customHeight="1">
      <c r="A16" s="40"/>
      <c r="B16" s="40"/>
      <c r="C16" s="41"/>
      <c r="D16" s="40"/>
      <c r="E16" s="40"/>
      <c r="F16" s="40"/>
      <c r="G16" s="40"/>
      <c r="H16" s="40"/>
      <c r="I16" s="42"/>
      <c r="J16" s="42"/>
      <c r="K16" s="42"/>
      <c r="L16" s="59" t="s">
        <v>6</v>
      </c>
      <c r="M16" s="60"/>
      <c r="N16" s="60"/>
      <c r="O16" s="61"/>
      <c r="P16" s="43"/>
      <c r="Q16" s="21"/>
      <c r="R16" s="20"/>
      <c r="S16" s="22"/>
    </row>
    <row r="17" spans="1:19" ht="59.25" hidden="1" customHeight="1">
      <c r="A17" s="44" t="s">
        <v>7</v>
      </c>
      <c r="B17" s="44" t="s">
        <v>8</v>
      </c>
      <c r="C17" s="44" t="s">
        <v>9</v>
      </c>
      <c r="D17" s="44" t="s">
        <v>10</v>
      </c>
      <c r="E17" s="44" t="s">
        <v>11</v>
      </c>
      <c r="F17" s="44" t="s">
        <v>12</v>
      </c>
      <c r="G17" s="44" t="s">
        <v>13</v>
      </c>
      <c r="H17" s="44" t="s">
        <v>14</v>
      </c>
      <c r="I17" s="44" t="s">
        <v>15</v>
      </c>
      <c r="J17" s="44" t="s">
        <v>16</v>
      </c>
      <c r="K17" s="44" t="s">
        <v>17</v>
      </c>
      <c r="L17" s="44" t="s">
        <v>18</v>
      </c>
      <c r="M17" s="44" t="s">
        <v>20</v>
      </c>
      <c r="N17" s="44" t="s">
        <v>21</v>
      </c>
      <c r="O17" s="44" t="s">
        <v>22</v>
      </c>
      <c r="P17" s="43" t="s">
        <v>24</v>
      </c>
      <c r="Q17" s="21"/>
      <c r="R17" s="20"/>
      <c r="S17" s="22"/>
    </row>
    <row r="18" spans="1:19" ht="48.75" hidden="1" customHeight="1">
      <c r="A18" s="65" t="s">
        <v>52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21"/>
      <c r="R18" s="20"/>
      <c r="S18" s="22"/>
    </row>
    <row r="19" spans="1:19" ht="48.75" customHeight="1">
      <c r="A19" s="24" t="s">
        <v>25</v>
      </c>
      <c r="B19" s="45" t="s">
        <v>53</v>
      </c>
      <c r="C19" s="23"/>
      <c r="D19" s="24" t="s">
        <v>54</v>
      </c>
      <c r="E19" s="23">
        <v>2</v>
      </c>
      <c r="F19" s="25">
        <v>20000000</v>
      </c>
      <c r="G19" s="25">
        <f t="shared" ref="G19:G25" si="1">E19*F19</f>
        <v>40000000</v>
      </c>
      <c r="H19" s="46" t="s">
        <v>55</v>
      </c>
      <c r="I19" s="27" t="s">
        <v>29</v>
      </c>
      <c r="J19" s="23" t="s">
        <v>30</v>
      </c>
      <c r="K19" s="23" t="s">
        <v>31</v>
      </c>
      <c r="L19" s="47">
        <v>44565</v>
      </c>
      <c r="M19" s="47" t="s">
        <v>56</v>
      </c>
      <c r="N19" s="47" t="s">
        <v>57</v>
      </c>
      <c r="O19" s="47" t="s">
        <v>58</v>
      </c>
      <c r="P19" s="23" t="s">
        <v>36</v>
      </c>
      <c r="Q19" s="21"/>
      <c r="R19" s="20"/>
      <c r="S19" s="22"/>
    </row>
    <row r="20" spans="1:19" ht="67.5" customHeight="1">
      <c r="A20" s="24" t="s">
        <v>25</v>
      </c>
      <c r="B20" s="45" t="s">
        <v>59</v>
      </c>
      <c r="C20" s="23"/>
      <c r="D20" s="24" t="s">
        <v>60</v>
      </c>
      <c r="E20" s="23">
        <v>1</v>
      </c>
      <c r="F20" s="25">
        <v>25000000</v>
      </c>
      <c r="G20" s="25">
        <f t="shared" si="1"/>
        <v>25000000</v>
      </c>
      <c r="H20" s="46" t="s">
        <v>61</v>
      </c>
      <c r="I20" s="27" t="s">
        <v>29</v>
      </c>
      <c r="J20" s="23" t="s">
        <v>30</v>
      </c>
      <c r="K20" s="23" t="s">
        <v>31</v>
      </c>
      <c r="L20" s="47">
        <v>44565</v>
      </c>
      <c r="M20" s="47" t="s">
        <v>56</v>
      </c>
      <c r="N20" s="47" t="s">
        <v>57</v>
      </c>
      <c r="O20" s="47" t="s">
        <v>58</v>
      </c>
      <c r="P20" s="23" t="s">
        <v>36</v>
      </c>
      <c r="Q20" s="21"/>
      <c r="R20" s="20"/>
      <c r="S20" s="22"/>
    </row>
    <row r="21" spans="1:19" ht="67.5" customHeight="1">
      <c r="A21" s="31" t="s">
        <v>37</v>
      </c>
      <c r="B21" s="48" t="s">
        <v>62</v>
      </c>
      <c r="C21" s="23"/>
      <c r="D21" s="24" t="s">
        <v>38</v>
      </c>
      <c r="E21" s="23">
        <v>1500</v>
      </c>
      <c r="F21" s="25">
        <v>20000</v>
      </c>
      <c r="G21" s="25">
        <f t="shared" si="1"/>
        <v>30000000</v>
      </c>
      <c r="H21" s="26" t="s">
        <v>39</v>
      </c>
      <c r="I21" s="27" t="s">
        <v>29</v>
      </c>
      <c r="J21" s="23" t="s">
        <v>30</v>
      </c>
      <c r="K21" s="23" t="s">
        <v>31</v>
      </c>
      <c r="L21" s="47">
        <v>44565</v>
      </c>
      <c r="M21" s="47" t="s">
        <v>56</v>
      </c>
      <c r="N21" s="47" t="s">
        <v>57</v>
      </c>
      <c r="O21" s="47" t="s">
        <v>58</v>
      </c>
      <c r="P21" s="23" t="s">
        <v>36</v>
      </c>
    </row>
    <row r="22" spans="1:19" ht="156.75" customHeight="1">
      <c r="A22" s="31" t="s">
        <v>37</v>
      </c>
      <c r="B22" s="48" t="s">
        <v>63</v>
      </c>
      <c r="C22" s="23"/>
      <c r="D22" s="24" t="s">
        <v>64</v>
      </c>
      <c r="E22" s="23">
        <v>500</v>
      </c>
      <c r="F22" s="25">
        <v>20000</v>
      </c>
      <c r="G22" s="25">
        <f t="shared" si="1"/>
        <v>10000000</v>
      </c>
      <c r="H22" s="46" t="s">
        <v>65</v>
      </c>
      <c r="I22" s="27" t="s">
        <v>29</v>
      </c>
      <c r="J22" s="23" t="s">
        <v>30</v>
      </c>
      <c r="K22" s="23" t="s">
        <v>31</v>
      </c>
      <c r="L22" s="47">
        <v>44565</v>
      </c>
      <c r="M22" s="47" t="s">
        <v>56</v>
      </c>
      <c r="N22" s="47" t="s">
        <v>57</v>
      </c>
      <c r="O22" s="47" t="s">
        <v>58</v>
      </c>
      <c r="P22" s="23" t="s">
        <v>36</v>
      </c>
    </row>
    <row r="23" spans="1:19" ht="156.75" customHeight="1">
      <c r="A23" s="31" t="s">
        <v>25</v>
      </c>
      <c r="B23" s="48" t="s">
        <v>66</v>
      </c>
      <c r="C23" s="23"/>
      <c r="D23" s="24" t="s">
        <v>67</v>
      </c>
      <c r="E23" s="23">
        <v>14</v>
      </c>
      <c r="F23" s="25">
        <v>714285.75</v>
      </c>
      <c r="G23" s="25">
        <f t="shared" si="1"/>
        <v>10000000.5</v>
      </c>
      <c r="H23" s="46" t="s">
        <v>68</v>
      </c>
      <c r="I23" s="27" t="s">
        <v>29</v>
      </c>
      <c r="J23" s="23" t="s">
        <v>30</v>
      </c>
      <c r="K23" s="23" t="s">
        <v>31</v>
      </c>
      <c r="L23" s="47">
        <v>44565</v>
      </c>
      <c r="M23" s="47" t="s">
        <v>56</v>
      </c>
      <c r="N23" s="47" t="s">
        <v>57</v>
      </c>
      <c r="O23" s="47" t="s">
        <v>58</v>
      </c>
      <c r="P23" s="23" t="s">
        <v>36</v>
      </c>
    </row>
    <row r="24" spans="1:19" ht="156.75" customHeight="1">
      <c r="A24" s="31" t="s">
        <v>25</v>
      </c>
      <c r="B24" s="48" t="s">
        <v>69</v>
      </c>
      <c r="C24" s="23"/>
      <c r="D24" s="24" t="s">
        <v>70</v>
      </c>
      <c r="E24" s="23">
        <v>1</v>
      </c>
      <c r="F24" s="25">
        <v>10000000</v>
      </c>
      <c r="G24" s="25">
        <f t="shared" si="1"/>
        <v>10000000</v>
      </c>
      <c r="H24" s="46" t="s">
        <v>71</v>
      </c>
      <c r="I24" s="27" t="s">
        <v>29</v>
      </c>
      <c r="J24" s="23" t="s">
        <v>30</v>
      </c>
      <c r="K24" s="23" t="s">
        <v>31</v>
      </c>
      <c r="L24" s="47">
        <v>44565</v>
      </c>
      <c r="M24" s="47" t="s">
        <v>56</v>
      </c>
      <c r="N24" s="47" t="s">
        <v>57</v>
      </c>
      <c r="O24" s="47" t="s">
        <v>58</v>
      </c>
      <c r="P24" s="23" t="s">
        <v>36</v>
      </c>
    </row>
    <row r="25" spans="1:19" ht="156.75" customHeight="1">
      <c r="A25" s="31" t="s">
        <v>25</v>
      </c>
      <c r="B25" s="48" t="s">
        <v>72</v>
      </c>
      <c r="C25" s="23"/>
      <c r="D25" s="24" t="s">
        <v>73</v>
      </c>
      <c r="E25" s="23">
        <v>2</v>
      </c>
      <c r="F25" s="25">
        <v>40000000</v>
      </c>
      <c r="G25" s="25">
        <f t="shared" si="1"/>
        <v>80000000</v>
      </c>
      <c r="H25" s="46" t="s">
        <v>74</v>
      </c>
      <c r="I25" s="27" t="s">
        <v>29</v>
      </c>
      <c r="J25" s="23" t="s">
        <v>30</v>
      </c>
      <c r="K25" s="23" t="s">
        <v>31</v>
      </c>
      <c r="L25" s="47">
        <v>44565</v>
      </c>
      <c r="M25" s="47" t="s">
        <v>56</v>
      </c>
      <c r="N25" s="47" t="s">
        <v>57</v>
      </c>
      <c r="O25" s="47" t="s">
        <v>58</v>
      </c>
      <c r="P25" s="23" t="s">
        <v>36</v>
      </c>
    </row>
    <row r="26" spans="1:19" ht="156.75" customHeight="1">
      <c r="A26" s="68" t="s">
        <v>75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</row>
    <row r="27" spans="1:19" ht="156.75" customHeight="1">
      <c r="A27" s="40"/>
      <c r="B27" s="40"/>
      <c r="C27" s="41"/>
      <c r="D27" s="40"/>
      <c r="E27" s="40"/>
      <c r="F27" s="40"/>
      <c r="G27" s="40"/>
      <c r="H27" s="40"/>
      <c r="I27" s="42"/>
      <c r="J27" s="42"/>
      <c r="K27" s="42"/>
      <c r="L27" s="59" t="s">
        <v>6</v>
      </c>
      <c r="M27" s="60"/>
      <c r="N27" s="60"/>
      <c r="O27" s="61"/>
      <c r="P27" s="43"/>
    </row>
    <row r="28" spans="1:19" ht="156.75" customHeight="1">
      <c r="A28" s="44" t="s">
        <v>7</v>
      </c>
      <c r="B28" s="44" t="s">
        <v>8</v>
      </c>
      <c r="C28" s="44" t="s">
        <v>9</v>
      </c>
      <c r="D28" s="44" t="s">
        <v>10</v>
      </c>
      <c r="E28" s="44" t="s">
        <v>11</v>
      </c>
      <c r="F28" s="44" t="s">
        <v>12</v>
      </c>
      <c r="G28" s="44" t="s">
        <v>13</v>
      </c>
      <c r="H28" s="44" t="s">
        <v>14</v>
      </c>
      <c r="I28" s="44" t="s">
        <v>15</v>
      </c>
      <c r="J28" s="44" t="s">
        <v>16</v>
      </c>
      <c r="K28" s="44" t="s">
        <v>17</v>
      </c>
      <c r="L28" s="44" t="s">
        <v>18</v>
      </c>
      <c r="M28" s="44" t="s">
        <v>20</v>
      </c>
      <c r="N28" s="44" t="s">
        <v>21</v>
      </c>
      <c r="O28" s="44" t="s">
        <v>22</v>
      </c>
      <c r="P28" s="43" t="s">
        <v>24</v>
      </c>
    </row>
    <row r="29" spans="1:19" ht="156.75" customHeight="1">
      <c r="A29" s="31" t="s">
        <v>25</v>
      </c>
      <c r="B29" s="49" t="s">
        <v>76</v>
      </c>
      <c r="C29" s="32"/>
      <c r="D29" s="24" t="s">
        <v>77</v>
      </c>
      <c r="E29" s="32">
        <v>1</v>
      </c>
      <c r="F29" s="32">
        <v>350000000</v>
      </c>
      <c r="G29" s="32">
        <f>E29*F29</f>
        <v>350000000</v>
      </c>
      <c r="H29" s="50" t="s">
        <v>78</v>
      </c>
      <c r="I29" s="27" t="s">
        <v>29</v>
      </c>
      <c r="J29" s="23" t="s">
        <v>30</v>
      </c>
      <c r="K29" s="23" t="s">
        <v>31</v>
      </c>
      <c r="L29" s="47">
        <v>44565</v>
      </c>
      <c r="M29" s="47" t="s">
        <v>56</v>
      </c>
      <c r="N29" s="47" t="s">
        <v>57</v>
      </c>
      <c r="O29" s="47" t="s">
        <v>58</v>
      </c>
      <c r="P29" s="23" t="s">
        <v>36</v>
      </c>
    </row>
    <row r="30" spans="1:19" ht="156.75" customHeight="1">
      <c r="A30" s="31" t="s">
        <v>25</v>
      </c>
      <c r="B30" s="49" t="s">
        <v>79</v>
      </c>
      <c r="C30" s="32"/>
      <c r="D30" s="24" t="s">
        <v>80</v>
      </c>
      <c r="E30" s="32">
        <v>2</v>
      </c>
      <c r="F30" s="32">
        <v>50000000</v>
      </c>
      <c r="G30" s="32">
        <f>E30*F30</f>
        <v>100000000</v>
      </c>
      <c r="H30" s="50" t="s">
        <v>81</v>
      </c>
      <c r="I30" s="27" t="s">
        <v>29</v>
      </c>
      <c r="J30" s="23" t="s">
        <v>30</v>
      </c>
      <c r="K30" s="23" t="s">
        <v>31</v>
      </c>
      <c r="L30" s="47">
        <v>44565</v>
      </c>
      <c r="M30" s="47" t="s">
        <v>56</v>
      </c>
      <c r="N30" s="47" t="s">
        <v>57</v>
      </c>
      <c r="O30" s="47" t="s">
        <v>58</v>
      </c>
      <c r="P30" s="23" t="s">
        <v>36</v>
      </c>
    </row>
    <row r="31" spans="1:19" ht="156.75" customHeight="1">
      <c r="A31" s="31" t="s">
        <v>25</v>
      </c>
      <c r="B31" s="49" t="s">
        <v>82</v>
      </c>
      <c r="C31" s="32"/>
      <c r="D31" s="24" t="s">
        <v>27</v>
      </c>
      <c r="E31" s="32">
        <v>1</v>
      </c>
      <c r="F31" s="32">
        <v>300000000</v>
      </c>
      <c r="G31" s="32">
        <f>E31*F31</f>
        <v>300000000</v>
      </c>
      <c r="H31" s="50" t="s">
        <v>28</v>
      </c>
      <c r="I31" s="27" t="s">
        <v>29</v>
      </c>
      <c r="J31" s="23" t="s">
        <v>30</v>
      </c>
      <c r="K31" s="23" t="s">
        <v>31</v>
      </c>
      <c r="L31" s="47">
        <v>44565</v>
      </c>
      <c r="M31" s="47" t="s">
        <v>56</v>
      </c>
      <c r="N31" s="47" t="s">
        <v>57</v>
      </c>
      <c r="O31" s="47" t="s">
        <v>58</v>
      </c>
      <c r="P31" s="23" t="s">
        <v>36</v>
      </c>
    </row>
    <row r="32" spans="1:19" ht="156.75" customHeight="1">
      <c r="A32" s="31" t="s">
        <v>25</v>
      </c>
      <c r="B32" s="48" t="s">
        <v>83</v>
      </c>
      <c r="C32" s="32"/>
      <c r="D32" s="24" t="s">
        <v>84</v>
      </c>
      <c r="E32" s="42">
        <v>2</v>
      </c>
      <c r="F32" s="32">
        <v>50000000</v>
      </c>
      <c r="G32" s="32">
        <f>E32*F32</f>
        <v>100000000</v>
      </c>
      <c r="H32" s="51" t="s">
        <v>85</v>
      </c>
      <c r="I32" s="27" t="s">
        <v>29</v>
      </c>
      <c r="J32" s="23" t="s">
        <v>30</v>
      </c>
      <c r="K32" s="23" t="s">
        <v>31</v>
      </c>
      <c r="L32" s="47">
        <v>44565</v>
      </c>
      <c r="M32" s="47" t="s">
        <v>56</v>
      </c>
      <c r="N32" s="47" t="s">
        <v>57</v>
      </c>
      <c r="O32" s="47" t="s">
        <v>58</v>
      </c>
      <c r="P32" s="23" t="s">
        <v>36</v>
      </c>
    </row>
    <row r="33" spans="1:16" ht="156.75" customHeight="1">
      <c r="A33" s="31" t="s">
        <v>25</v>
      </c>
      <c r="B33" s="48" t="s">
        <v>86</v>
      </c>
      <c r="C33" s="32"/>
      <c r="D33" s="24" t="s">
        <v>87</v>
      </c>
      <c r="E33" s="32">
        <v>6</v>
      </c>
      <c r="F33" s="32">
        <v>336297029</v>
      </c>
      <c r="G33" s="52">
        <f>E33*F33</f>
        <v>2017782174</v>
      </c>
      <c r="H33" s="51" t="s">
        <v>88</v>
      </c>
      <c r="I33" s="27" t="s">
        <v>29</v>
      </c>
      <c r="J33" s="23" t="s">
        <v>30</v>
      </c>
      <c r="K33" s="23" t="s">
        <v>31</v>
      </c>
      <c r="L33" s="47">
        <v>44565</v>
      </c>
      <c r="M33" s="47" t="s">
        <v>56</v>
      </c>
      <c r="N33" s="47" t="s">
        <v>57</v>
      </c>
      <c r="O33" s="47" t="s">
        <v>58</v>
      </c>
      <c r="P33" s="23" t="s">
        <v>36</v>
      </c>
    </row>
    <row r="34" spans="1:16" ht="156.75" customHeight="1">
      <c r="A34" s="58" t="s">
        <v>89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56.75" customHeight="1">
      <c r="A35" s="40"/>
      <c r="B35" s="40"/>
      <c r="C35" s="41"/>
      <c r="D35" s="40"/>
      <c r="E35" s="40"/>
      <c r="F35" s="40"/>
      <c r="G35" s="40"/>
      <c r="H35" s="40"/>
      <c r="I35" s="42"/>
      <c r="J35" s="42"/>
      <c r="K35" s="42"/>
      <c r="L35" s="59" t="s">
        <v>6</v>
      </c>
      <c r="M35" s="60"/>
      <c r="N35" s="60"/>
      <c r="O35" s="61"/>
      <c r="P35" s="43"/>
    </row>
    <row r="36" spans="1:16" ht="156.75" customHeight="1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13</v>
      </c>
      <c r="H36" s="44" t="s">
        <v>14</v>
      </c>
      <c r="I36" s="44" t="s">
        <v>15</v>
      </c>
      <c r="J36" s="44" t="s">
        <v>16</v>
      </c>
      <c r="K36" s="44" t="s">
        <v>17</v>
      </c>
      <c r="L36" s="44" t="s">
        <v>18</v>
      </c>
      <c r="M36" s="44" t="s">
        <v>20</v>
      </c>
      <c r="N36" s="44" t="s">
        <v>21</v>
      </c>
      <c r="O36" s="44" t="s">
        <v>22</v>
      </c>
      <c r="P36" s="43" t="s">
        <v>24</v>
      </c>
    </row>
    <row r="37" spans="1:16" ht="156.75" customHeight="1">
      <c r="A37" s="26" t="s">
        <v>90</v>
      </c>
      <c r="B37" s="49" t="s">
        <v>91</v>
      </c>
      <c r="C37" s="32"/>
      <c r="D37" s="31" t="s">
        <v>92</v>
      </c>
      <c r="E37" s="32">
        <v>1</v>
      </c>
      <c r="F37" s="32">
        <v>50000000</v>
      </c>
      <c r="G37" s="32">
        <f t="shared" ref="G37:G67" si="2">E37*F37</f>
        <v>50000000</v>
      </c>
      <c r="H37" s="26" t="s">
        <v>93</v>
      </c>
      <c r="I37" s="27" t="s">
        <v>29</v>
      </c>
      <c r="J37" s="23" t="s">
        <v>30</v>
      </c>
      <c r="K37" s="23" t="s">
        <v>31</v>
      </c>
      <c r="L37" s="47">
        <v>44565</v>
      </c>
      <c r="M37" s="47" t="s">
        <v>56</v>
      </c>
      <c r="N37" s="47" t="s">
        <v>57</v>
      </c>
      <c r="O37" s="47" t="s">
        <v>58</v>
      </c>
      <c r="P37" s="23" t="s">
        <v>36</v>
      </c>
    </row>
    <row r="38" spans="1:16" ht="156.75" customHeight="1">
      <c r="A38" s="26" t="s">
        <v>25</v>
      </c>
      <c r="B38" s="49" t="s">
        <v>94</v>
      </c>
      <c r="C38" s="32"/>
      <c r="D38" s="31" t="s">
        <v>95</v>
      </c>
      <c r="E38" s="32">
        <v>1</v>
      </c>
      <c r="F38" s="32">
        <v>5000000</v>
      </c>
      <c r="G38" s="32">
        <f t="shared" si="2"/>
        <v>5000000</v>
      </c>
      <c r="H38" s="26" t="s">
        <v>96</v>
      </c>
      <c r="I38" s="27" t="s">
        <v>29</v>
      </c>
      <c r="J38" s="23" t="s">
        <v>30</v>
      </c>
      <c r="K38" s="23" t="s">
        <v>31</v>
      </c>
      <c r="L38" s="47">
        <v>44565</v>
      </c>
      <c r="M38" s="47" t="s">
        <v>56</v>
      </c>
      <c r="N38" s="47" t="s">
        <v>57</v>
      </c>
      <c r="O38" s="47" t="s">
        <v>58</v>
      </c>
      <c r="P38" s="23" t="s">
        <v>36</v>
      </c>
    </row>
    <row r="39" spans="1:16" ht="156.75" customHeight="1">
      <c r="A39" s="26" t="s">
        <v>25</v>
      </c>
      <c r="B39" s="53" t="s">
        <v>97</v>
      </c>
      <c r="C39" s="23"/>
      <c r="D39" s="31" t="s">
        <v>98</v>
      </c>
      <c r="E39" s="32">
        <v>1</v>
      </c>
      <c r="F39" s="32">
        <v>20000000</v>
      </c>
      <c r="G39" s="33">
        <f t="shared" si="2"/>
        <v>20000000</v>
      </c>
      <c r="H39" s="26" t="s">
        <v>99</v>
      </c>
      <c r="I39" s="27" t="s">
        <v>29</v>
      </c>
      <c r="J39" s="23" t="s">
        <v>30</v>
      </c>
      <c r="K39" s="23" t="s">
        <v>31</v>
      </c>
      <c r="L39" s="47">
        <v>44565</v>
      </c>
      <c r="M39" s="47" t="s">
        <v>56</v>
      </c>
      <c r="N39" s="47" t="s">
        <v>57</v>
      </c>
      <c r="O39" s="47" t="s">
        <v>58</v>
      </c>
      <c r="P39" s="23" t="s">
        <v>36</v>
      </c>
    </row>
    <row r="40" spans="1:16" ht="156.75" customHeight="1">
      <c r="A40" s="26" t="s">
        <v>25</v>
      </c>
      <c r="B40" s="53" t="s">
        <v>100</v>
      </c>
      <c r="C40" s="23"/>
      <c r="D40" s="31" t="s">
        <v>101</v>
      </c>
      <c r="E40" s="32">
        <v>1</v>
      </c>
      <c r="F40" s="32">
        <v>10000000</v>
      </c>
      <c r="G40" s="33">
        <f t="shared" si="2"/>
        <v>10000000</v>
      </c>
      <c r="H40" s="26" t="s">
        <v>102</v>
      </c>
      <c r="I40" s="27" t="s">
        <v>29</v>
      </c>
      <c r="J40" s="23" t="s">
        <v>30</v>
      </c>
      <c r="K40" s="23" t="s">
        <v>31</v>
      </c>
      <c r="L40" s="47">
        <v>44565</v>
      </c>
      <c r="M40" s="47" t="s">
        <v>56</v>
      </c>
      <c r="N40" s="47" t="s">
        <v>57</v>
      </c>
      <c r="O40" s="47" t="s">
        <v>58</v>
      </c>
      <c r="P40" s="23" t="s">
        <v>36</v>
      </c>
    </row>
    <row r="41" spans="1:16" ht="156.75" customHeight="1">
      <c r="A41" s="26" t="s">
        <v>25</v>
      </c>
      <c r="B41" s="53" t="s">
        <v>103</v>
      </c>
      <c r="C41" s="23"/>
      <c r="D41" s="31" t="s">
        <v>104</v>
      </c>
      <c r="E41" s="32">
        <v>1</v>
      </c>
      <c r="F41" s="32">
        <v>10000000</v>
      </c>
      <c r="G41" s="33">
        <f t="shared" si="2"/>
        <v>10000000</v>
      </c>
      <c r="H41" s="26" t="s">
        <v>105</v>
      </c>
      <c r="I41" s="27" t="s">
        <v>29</v>
      </c>
      <c r="J41" s="23" t="s">
        <v>30</v>
      </c>
      <c r="K41" s="23" t="s">
        <v>31</v>
      </c>
      <c r="L41" s="47">
        <v>44565</v>
      </c>
      <c r="M41" s="47" t="s">
        <v>56</v>
      </c>
      <c r="N41" s="47" t="s">
        <v>57</v>
      </c>
      <c r="O41" s="47" t="s">
        <v>58</v>
      </c>
      <c r="P41" s="23" t="s">
        <v>36</v>
      </c>
    </row>
    <row r="42" spans="1:16" ht="156.75" customHeight="1">
      <c r="A42" s="26" t="s">
        <v>25</v>
      </c>
      <c r="B42" s="53" t="s">
        <v>106</v>
      </c>
      <c r="C42" s="23"/>
      <c r="D42" s="31" t="s">
        <v>107</v>
      </c>
      <c r="E42" s="32">
        <v>1</v>
      </c>
      <c r="F42" s="32">
        <v>10000000</v>
      </c>
      <c r="G42" s="33">
        <f t="shared" si="2"/>
        <v>10000000</v>
      </c>
      <c r="H42" s="26" t="s">
        <v>108</v>
      </c>
      <c r="I42" s="27" t="s">
        <v>29</v>
      </c>
      <c r="J42" s="23" t="s">
        <v>30</v>
      </c>
      <c r="K42" s="23" t="s">
        <v>31</v>
      </c>
      <c r="L42" s="47">
        <v>44565</v>
      </c>
      <c r="M42" s="47" t="s">
        <v>56</v>
      </c>
      <c r="N42" s="47" t="s">
        <v>57</v>
      </c>
      <c r="O42" s="47" t="s">
        <v>58</v>
      </c>
      <c r="P42" s="23" t="s">
        <v>36</v>
      </c>
    </row>
    <row r="43" spans="1:16" ht="156.75" customHeight="1">
      <c r="A43" s="26" t="s">
        <v>90</v>
      </c>
      <c r="B43" s="53" t="s">
        <v>109</v>
      </c>
      <c r="C43" s="23"/>
      <c r="D43" s="31" t="s">
        <v>110</v>
      </c>
      <c r="E43" s="32">
        <v>1</v>
      </c>
      <c r="F43" s="33">
        <v>10000000</v>
      </c>
      <c r="G43" s="33">
        <f t="shared" si="2"/>
        <v>10000000</v>
      </c>
      <c r="H43" s="26" t="s">
        <v>111</v>
      </c>
      <c r="I43" s="27" t="s">
        <v>29</v>
      </c>
      <c r="J43" s="23" t="s">
        <v>30</v>
      </c>
      <c r="K43" s="23" t="s">
        <v>31</v>
      </c>
      <c r="L43" s="47">
        <v>44565</v>
      </c>
      <c r="M43" s="47" t="s">
        <v>56</v>
      </c>
      <c r="N43" s="47" t="s">
        <v>57</v>
      </c>
      <c r="O43" s="47" t="s">
        <v>58</v>
      </c>
      <c r="P43" s="23" t="s">
        <v>36</v>
      </c>
    </row>
    <row r="44" spans="1:16" ht="156.75" customHeight="1">
      <c r="A44" s="26" t="s">
        <v>25</v>
      </c>
      <c r="B44" s="53" t="s">
        <v>112</v>
      </c>
      <c r="C44" s="23"/>
      <c r="D44" s="31" t="s">
        <v>113</v>
      </c>
      <c r="E44" s="32">
        <v>1</v>
      </c>
      <c r="F44" s="33">
        <v>5000000</v>
      </c>
      <c r="G44" s="33">
        <f t="shared" si="2"/>
        <v>5000000</v>
      </c>
      <c r="H44" s="26" t="s">
        <v>114</v>
      </c>
      <c r="I44" s="27" t="s">
        <v>29</v>
      </c>
      <c r="J44" s="23" t="s">
        <v>30</v>
      </c>
      <c r="K44" s="23" t="s">
        <v>31</v>
      </c>
      <c r="L44" s="47">
        <v>44565</v>
      </c>
      <c r="M44" s="47" t="s">
        <v>56</v>
      </c>
      <c r="N44" s="47" t="s">
        <v>57</v>
      </c>
      <c r="O44" s="47" t="s">
        <v>58</v>
      </c>
      <c r="P44" s="23" t="s">
        <v>36</v>
      </c>
    </row>
    <row r="45" spans="1:16" ht="156.75" customHeight="1">
      <c r="A45" s="26" t="s">
        <v>90</v>
      </c>
      <c r="B45" s="53" t="s">
        <v>115</v>
      </c>
      <c r="C45" s="23"/>
      <c r="D45" s="31" t="s">
        <v>116</v>
      </c>
      <c r="E45" s="32">
        <v>1</v>
      </c>
      <c r="F45" s="33">
        <v>10000000</v>
      </c>
      <c r="G45" s="33">
        <f t="shared" si="2"/>
        <v>10000000</v>
      </c>
      <c r="H45" s="26" t="s">
        <v>117</v>
      </c>
      <c r="I45" s="27" t="s">
        <v>29</v>
      </c>
      <c r="J45" s="23" t="s">
        <v>30</v>
      </c>
      <c r="K45" s="23" t="s">
        <v>31</v>
      </c>
      <c r="L45" s="47">
        <v>44565</v>
      </c>
      <c r="M45" s="47" t="s">
        <v>56</v>
      </c>
      <c r="N45" s="47" t="s">
        <v>57</v>
      </c>
      <c r="O45" s="47" t="s">
        <v>58</v>
      </c>
      <c r="P45" s="23" t="s">
        <v>36</v>
      </c>
    </row>
    <row r="46" spans="1:16" ht="156.75" customHeight="1">
      <c r="A46" s="26" t="s">
        <v>25</v>
      </c>
      <c r="B46" s="53" t="s">
        <v>118</v>
      </c>
      <c r="C46" s="23"/>
      <c r="D46" s="31" t="s">
        <v>119</v>
      </c>
      <c r="E46" s="32">
        <v>1</v>
      </c>
      <c r="F46" s="33">
        <v>10000000</v>
      </c>
      <c r="G46" s="33">
        <f t="shared" si="2"/>
        <v>10000000</v>
      </c>
      <c r="H46" s="26" t="s">
        <v>120</v>
      </c>
      <c r="I46" s="27" t="s">
        <v>29</v>
      </c>
      <c r="J46" s="23" t="s">
        <v>30</v>
      </c>
      <c r="K46" s="23" t="s">
        <v>31</v>
      </c>
      <c r="L46" s="47">
        <v>44565</v>
      </c>
      <c r="M46" s="47" t="s">
        <v>56</v>
      </c>
      <c r="N46" s="47" t="s">
        <v>57</v>
      </c>
      <c r="O46" s="47" t="s">
        <v>58</v>
      </c>
      <c r="P46" s="23" t="s">
        <v>36</v>
      </c>
    </row>
    <row r="47" spans="1:16" ht="156.75" customHeight="1">
      <c r="A47" s="26" t="s">
        <v>25</v>
      </c>
      <c r="B47" s="53" t="s">
        <v>121</v>
      </c>
      <c r="C47" s="23"/>
      <c r="D47" s="31" t="s">
        <v>122</v>
      </c>
      <c r="E47" s="32">
        <v>1</v>
      </c>
      <c r="F47" s="33">
        <v>10000000</v>
      </c>
      <c r="G47" s="33">
        <f t="shared" si="2"/>
        <v>10000000</v>
      </c>
      <c r="H47" s="34" t="s">
        <v>123</v>
      </c>
      <c r="I47" s="27" t="s">
        <v>29</v>
      </c>
      <c r="J47" s="23" t="s">
        <v>30</v>
      </c>
      <c r="K47" s="23" t="s">
        <v>31</v>
      </c>
      <c r="L47" s="47">
        <v>44565</v>
      </c>
      <c r="M47" s="47" t="s">
        <v>56</v>
      </c>
      <c r="N47" s="47" t="s">
        <v>57</v>
      </c>
      <c r="O47" s="47" t="s">
        <v>58</v>
      </c>
      <c r="P47" s="23" t="s">
        <v>36</v>
      </c>
    </row>
    <row r="48" spans="1:16" ht="156.75" customHeight="1">
      <c r="A48" s="26" t="s">
        <v>25</v>
      </c>
      <c r="B48" s="54" t="s">
        <v>124</v>
      </c>
      <c r="C48" s="23"/>
      <c r="D48" s="31" t="s">
        <v>125</v>
      </c>
      <c r="E48" s="32">
        <v>1</v>
      </c>
      <c r="F48" s="33">
        <v>10000000</v>
      </c>
      <c r="G48" s="33">
        <f t="shared" si="2"/>
        <v>10000000</v>
      </c>
      <c r="H48" s="34" t="s">
        <v>126</v>
      </c>
      <c r="I48" s="27" t="s">
        <v>29</v>
      </c>
      <c r="J48" s="23" t="s">
        <v>30</v>
      </c>
      <c r="K48" s="23" t="s">
        <v>31</v>
      </c>
      <c r="L48" s="47">
        <v>44565</v>
      </c>
      <c r="M48" s="47" t="s">
        <v>56</v>
      </c>
      <c r="N48" s="47" t="s">
        <v>57</v>
      </c>
      <c r="O48" s="47" t="s">
        <v>58</v>
      </c>
      <c r="P48" s="23" t="s">
        <v>36</v>
      </c>
    </row>
    <row r="49" spans="1:16" ht="156.75" customHeight="1">
      <c r="A49" s="26" t="s">
        <v>25</v>
      </c>
      <c r="B49" s="53" t="s">
        <v>127</v>
      </c>
      <c r="C49" s="23"/>
      <c r="D49" s="31" t="s">
        <v>128</v>
      </c>
      <c r="E49" s="32">
        <v>1</v>
      </c>
      <c r="F49" s="33">
        <v>10000000</v>
      </c>
      <c r="G49" s="33">
        <f t="shared" si="2"/>
        <v>10000000</v>
      </c>
      <c r="H49" s="34" t="s">
        <v>129</v>
      </c>
      <c r="I49" s="27" t="s">
        <v>29</v>
      </c>
      <c r="J49" s="23" t="s">
        <v>30</v>
      </c>
      <c r="K49" s="23" t="s">
        <v>31</v>
      </c>
      <c r="L49" s="47">
        <v>44565</v>
      </c>
      <c r="M49" s="47" t="s">
        <v>56</v>
      </c>
      <c r="N49" s="47" t="s">
        <v>57</v>
      </c>
      <c r="O49" s="47" t="s">
        <v>58</v>
      </c>
      <c r="P49" s="23" t="s">
        <v>36</v>
      </c>
    </row>
    <row r="50" spans="1:16" ht="156.75" customHeight="1">
      <c r="A50" s="26" t="s">
        <v>25</v>
      </c>
      <c r="B50" s="54" t="s">
        <v>130</v>
      </c>
      <c r="C50" s="23"/>
      <c r="D50" s="31" t="s">
        <v>131</v>
      </c>
      <c r="E50" s="32">
        <v>1</v>
      </c>
      <c r="F50" s="33">
        <v>10000000</v>
      </c>
      <c r="G50" s="33">
        <f t="shared" si="2"/>
        <v>10000000</v>
      </c>
      <c r="H50" s="26" t="s">
        <v>132</v>
      </c>
      <c r="I50" s="27" t="s">
        <v>29</v>
      </c>
      <c r="J50" s="23" t="s">
        <v>30</v>
      </c>
      <c r="K50" s="23" t="s">
        <v>31</v>
      </c>
      <c r="L50" s="47">
        <v>44565</v>
      </c>
      <c r="M50" s="47" t="s">
        <v>56</v>
      </c>
      <c r="N50" s="47" t="s">
        <v>57</v>
      </c>
      <c r="O50" s="47" t="s">
        <v>58</v>
      </c>
      <c r="P50" s="23" t="s">
        <v>36</v>
      </c>
    </row>
    <row r="51" spans="1:16" ht="156.75" customHeight="1">
      <c r="A51" s="26" t="s">
        <v>25</v>
      </c>
      <c r="B51" s="54" t="s">
        <v>133</v>
      </c>
      <c r="C51" s="23"/>
      <c r="D51" s="31" t="s">
        <v>98</v>
      </c>
      <c r="E51" s="32">
        <v>1</v>
      </c>
      <c r="F51" s="33">
        <v>10000000</v>
      </c>
      <c r="G51" s="33">
        <f t="shared" si="2"/>
        <v>10000000</v>
      </c>
      <c r="H51" s="26" t="s">
        <v>134</v>
      </c>
      <c r="I51" s="27" t="s">
        <v>29</v>
      </c>
      <c r="J51" s="23" t="s">
        <v>30</v>
      </c>
      <c r="K51" s="23" t="s">
        <v>31</v>
      </c>
      <c r="L51" s="47">
        <v>44565</v>
      </c>
      <c r="M51" s="47" t="s">
        <v>56</v>
      </c>
      <c r="N51" s="47" t="s">
        <v>57</v>
      </c>
      <c r="O51" s="47" t="s">
        <v>58</v>
      </c>
      <c r="P51" s="23" t="s">
        <v>36</v>
      </c>
    </row>
    <row r="52" spans="1:16" ht="156.75" customHeight="1">
      <c r="A52" s="26" t="s">
        <v>25</v>
      </c>
      <c r="B52" s="54" t="s">
        <v>135</v>
      </c>
      <c r="C52" s="23"/>
      <c r="D52" s="31" t="s">
        <v>136</v>
      </c>
      <c r="E52" s="32">
        <v>1</v>
      </c>
      <c r="F52" s="33">
        <v>10000000</v>
      </c>
      <c r="G52" s="33">
        <f t="shared" si="2"/>
        <v>10000000</v>
      </c>
      <c r="H52" s="26" t="s">
        <v>137</v>
      </c>
      <c r="I52" s="27" t="s">
        <v>29</v>
      </c>
      <c r="J52" s="23" t="s">
        <v>30</v>
      </c>
      <c r="K52" s="23" t="s">
        <v>31</v>
      </c>
      <c r="L52" s="47">
        <v>44565</v>
      </c>
      <c r="M52" s="47" t="s">
        <v>56</v>
      </c>
      <c r="N52" s="47" t="s">
        <v>57</v>
      </c>
      <c r="O52" s="47" t="s">
        <v>58</v>
      </c>
      <c r="P52" s="23" t="s">
        <v>36</v>
      </c>
    </row>
    <row r="53" spans="1:16" ht="156.75" customHeight="1">
      <c r="A53" s="26" t="s">
        <v>25</v>
      </c>
      <c r="B53" s="53" t="s">
        <v>138</v>
      </c>
      <c r="C53" s="23"/>
      <c r="D53" s="31" t="s">
        <v>42</v>
      </c>
      <c r="E53" s="32">
        <v>1</v>
      </c>
      <c r="F53" s="33">
        <v>200000000</v>
      </c>
      <c r="G53" s="33">
        <f t="shared" si="2"/>
        <v>200000000</v>
      </c>
      <c r="H53" s="26" t="s">
        <v>43</v>
      </c>
      <c r="I53" s="27" t="s">
        <v>29</v>
      </c>
      <c r="J53" s="23" t="s">
        <v>30</v>
      </c>
      <c r="K53" s="23" t="s">
        <v>31</v>
      </c>
      <c r="L53" s="47">
        <v>44565</v>
      </c>
      <c r="M53" s="47" t="s">
        <v>56</v>
      </c>
      <c r="N53" s="47" t="s">
        <v>57</v>
      </c>
      <c r="O53" s="47" t="s">
        <v>58</v>
      </c>
      <c r="P53" s="23" t="s">
        <v>36</v>
      </c>
    </row>
    <row r="54" spans="1:16" ht="156.75" customHeight="1">
      <c r="A54" s="26" t="s">
        <v>25</v>
      </c>
      <c r="B54" s="53" t="s">
        <v>139</v>
      </c>
      <c r="C54" s="23"/>
      <c r="D54" s="31" t="s">
        <v>140</v>
      </c>
      <c r="E54" s="32">
        <v>1</v>
      </c>
      <c r="F54" s="33">
        <v>10000000</v>
      </c>
      <c r="G54" s="33">
        <f t="shared" si="2"/>
        <v>10000000</v>
      </c>
      <c r="H54" s="26" t="s">
        <v>141</v>
      </c>
      <c r="I54" s="27" t="s">
        <v>29</v>
      </c>
      <c r="J54" s="23" t="s">
        <v>30</v>
      </c>
      <c r="K54" s="23" t="s">
        <v>31</v>
      </c>
      <c r="L54" s="47">
        <v>44565</v>
      </c>
      <c r="M54" s="47" t="s">
        <v>56</v>
      </c>
      <c r="N54" s="47" t="s">
        <v>57</v>
      </c>
      <c r="O54" s="47" t="s">
        <v>58</v>
      </c>
      <c r="P54" s="23" t="s">
        <v>36</v>
      </c>
    </row>
    <row r="55" spans="1:16" ht="156.75" customHeight="1">
      <c r="A55" s="26" t="s">
        <v>25</v>
      </c>
      <c r="B55" s="53" t="s">
        <v>142</v>
      </c>
      <c r="C55" s="23"/>
      <c r="D55" s="31" t="s">
        <v>143</v>
      </c>
      <c r="E55" s="32">
        <v>1</v>
      </c>
      <c r="F55" s="33">
        <v>30000000</v>
      </c>
      <c r="G55" s="33">
        <f t="shared" si="2"/>
        <v>30000000</v>
      </c>
      <c r="H55" s="26" t="s">
        <v>144</v>
      </c>
      <c r="I55" s="27" t="s">
        <v>29</v>
      </c>
      <c r="J55" s="23" t="s">
        <v>30</v>
      </c>
      <c r="K55" s="23" t="s">
        <v>31</v>
      </c>
      <c r="L55" s="47">
        <v>44565</v>
      </c>
      <c r="M55" s="47" t="s">
        <v>56</v>
      </c>
      <c r="N55" s="47" t="s">
        <v>57</v>
      </c>
      <c r="O55" s="47" t="s">
        <v>58</v>
      </c>
      <c r="P55" s="23" t="s">
        <v>36</v>
      </c>
    </row>
    <row r="56" spans="1:16" ht="156.75" customHeight="1">
      <c r="A56" s="26" t="s">
        <v>25</v>
      </c>
      <c r="B56" s="55" t="s">
        <v>145</v>
      </c>
      <c r="C56" s="23"/>
      <c r="D56" s="31" t="s">
        <v>146</v>
      </c>
      <c r="E56" s="32">
        <v>1</v>
      </c>
      <c r="F56" s="33">
        <v>70000000</v>
      </c>
      <c r="G56" s="33">
        <f t="shared" si="2"/>
        <v>70000000</v>
      </c>
      <c r="H56" s="34" t="s">
        <v>147</v>
      </c>
      <c r="I56" s="27" t="s">
        <v>29</v>
      </c>
      <c r="J56" s="23" t="s">
        <v>30</v>
      </c>
      <c r="K56" s="23" t="s">
        <v>31</v>
      </c>
      <c r="L56" s="47">
        <v>44565</v>
      </c>
      <c r="M56" s="47" t="s">
        <v>56</v>
      </c>
      <c r="N56" s="47" t="s">
        <v>57</v>
      </c>
      <c r="O56" s="47" t="s">
        <v>58</v>
      </c>
      <c r="P56" s="23" t="s">
        <v>36</v>
      </c>
    </row>
    <row r="57" spans="1:16" ht="156.75" customHeight="1">
      <c r="A57" s="26" t="s">
        <v>25</v>
      </c>
      <c r="B57" s="53" t="s">
        <v>148</v>
      </c>
      <c r="C57" s="23"/>
      <c r="D57" s="31" t="s">
        <v>149</v>
      </c>
      <c r="E57" s="32">
        <v>1</v>
      </c>
      <c r="F57" s="33">
        <v>10000000</v>
      </c>
      <c r="G57" s="33">
        <f t="shared" si="2"/>
        <v>10000000</v>
      </c>
      <c r="H57" s="34" t="s">
        <v>150</v>
      </c>
      <c r="I57" s="27" t="s">
        <v>29</v>
      </c>
      <c r="J57" s="23" t="s">
        <v>30</v>
      </c>
      <c r="K57" s="23" t="s">
        <v>31</v>
      </c>
      <c r="L57" s="47">
        <v>44565</v>
      </c>
      <c r="M57" s="47" t="s">
        <v>56</v>
      </c>
      <c r="N57" s="47" t="s">
        <v>57</v>
      </c>
      <c r="O57" s="47" t="s">
        <v>58</v>
      </c>
      <c r="P57" s="23" t="s">
        <v>36</v>
      </c>
    </row>
    <row r="58" spans="1:16" ht="156.75" customHeight="1">
      <c r="A58" s="26" t="s">
        <v>25</v>
      </c>
      <c r="B58" s="53" t="s">
        <v>151</v>
      </c>
      <c r="C58" s="23"/>
      <c r="D58" s="31" t="s">
        <v>45</v>
      </c>
      <c r="E58" s="32">
        <v>1</v>
      </c>
      <c r="F58" s="33">
        <v>3000000</v>
      </c>
      <c r="G58" s="33">
        <f t="shared" si="2"/>
        <v>3000000</v>
      </c>
      <c r="H58" s="34" t="s">
        <v>46</v>
      </c>
      <c r="I58" s="27" t="s">
        <v>29</v>
      </c>
      <c r="J58" s="23" t="s">
        <v>30</v>
      </c>
      <c r="K58" s="23" t="s">
        <v>31</v>
      </c>
      <c r="L58" s="47">
        <v>44565</v>
      </c>
      <c r="M58" s="47" t="s">
        <v>56</v>
      </c>
      <c r="N58" s="47" t="s">
        <v>57</v>
      </c>
      <c r="O58" s="47" t="s">
        <v>58</v>
      </c>
      <c r="P58" s="23" t="s">
        <v>36</v>
      </c>
    </row>
    <row r="59" spans="1:16" ht="156.75" customHeight="1">
      <c r="A59" s="26" t="s">
        <v>25</v>
      </c>
      <c r="B59" s="53" t="s">
        <v>152</v>
      </c>
      <c r="C59" s="23"/>
      <c r="D59" s="31" t="s">
        <v>153</v>
      </c>
      <c r="E59" s="32">
        <v>1</v>
      </c>
      <c r="F59" s="33">
        <v>5000000</v>
      </c>
      <c r="G59" s="33">
        <f t="shared" si="2"/>
        <v>5000000</v>
      </c>
      <c r="H59" s="26" t="s">
        <v>154</v>
      </c>
      <c r="I59" s="27" t="s">
        <v>29</v>
      </c>
      <c r="J59" s="23" t="s">
        <v>30</v>
      </c>
      <c r="K59" s="23" t="s">
        <v>31</v>
      </c>
      <c r="L59" s="47">
        <v>44565</v>
      </c>
      <c r="M59" s="47" t="s">
        <v>56</v>
      </c>
      <c r="N59" s="47" t="s">
        <v>57</v>
      </c>
      <c r="O59" s="47" t="s">
        <v>58</v>
      </c>
      <c r="P59" s="23" t="s">
        <v>36</v>
      </c>
    </row>
    <row r="60" spans="1:16" ht="168.75">
      <c r="A60" s="26" t="s">
        <v>90</v>
      </c>
      <c r="B60" s="53" t="s">
        <v>155</v>
      </c>
      <c r="C60" s="23"/>
      <c r="D60" s="31" t="s">
        <v>156</v>
      </c>
      <c r="E60" s="32">
        <v>1</v>
      </c>
      <c r="F60" s="33">
        <v>5000000</v>
      </c>
      <c r="G60" s="33">
        <f t="shared" si="2"/>
        <v>5000000</v>
      </c>
      <c r="H60" s="26" t="s">
        <v>157</v>
      </c>
      <c r="I60" s="27" t="s">
        <v>29</v>
      </c>
      <c r="J60" s="23" t="s">
        <v>30</v>
      </c>
      <c r="K60" s="23" t="s">
        <v>31</v>
      </c>
      <c r="L60" s="47">
        <v>44565</v>
      </c>
      <c r="M60" s="47" t="s">
        <v>56</v>
      </c>
      <c r="N60" s="47" t="s">
        <v>57</v>
      </c>
      <c r="O60" s="47" t="s">
        <v>58</v>
      </c>
      <c r="P60" s="23" t="s">
        <v>36</v>
      </c>
    </row>
    <row r="61" spans="1:16" ht="168.75">
      <c r="A61" s="26" t="s">
        <v>25</v>
      </c>
      <c r="B61" s="56" t="s">
        <v>158</v>
      </c>
      <c r="C61" s="23"/>
      <c r="D61" s="31" t="s">
        <v>159</v>
      </c>
      <c r="E61" s="32">
        <v>1</v>
      </c>
      <c r="F61" s="33">
        <v>10000000</v>
      </c>
      <c r="G61" s="33">
        <f t="shared" si="2"/>
        <v>10000000</v>
      </c>
      <c r="H61" s="26" t="s">
        <v>160</v>
      </c>
      <c r="I61" s="27" t="s">
        <v>29</v>
      </c>
      <c r="J61" s="23" t="s">
        <v>30</v>
      </c>
      <c r="K61" s="23" t="s">
        <v>31</v>
      </c>
      <c r="L61" s="47">
        <v>44565</v>
      </c>
      <c r="M61" s="47" t="s">
        <v>56</v>
      </c>
      <c r="N61" s="47" t="s">
        <v>57</v>
      </c>
      <c r="O61" s="47" t="s">
        <v>58</v>
      </c>
      <c r="P61" s="23" t="s">
        <v>36</v>
      </c>
    </row>
    <row r="62" spans="1:16" ht="168.75">
      <c r="A62" s="26" t="s">
        <v>90</v>
      </c>
      <c r="B62" s="53" t="s">
        <v>161</v>
      </c>
      <c r="C62" s="23"/>
      <c r="D62" s="31" t="s">
        <v>162</v>
      </c>
      <c r="E62" s="32">
        <v>1</v>
      </c>
      <c r="F62" s="33">
        <v>5000000</v>
      </c>
      <c r="G62" s="33">
        <f t="shared" si="2"/>
        <v>5000000</v>
      </c>
      <c r="H62" s="26" t="s">
        <v>163</v>
      </c>
      <c r="I62" s="27" t="s">
        <v>29</v>
      </c>
      <c r="J62" s="23" t="s">
        <v>30</v>
      </c>
      <c r="K62" s="23" t="s">
        <v>31</v>
      </c>
      <c r="L62" s="47">
        <v>44565</v>
      </c>
      <c r="M62" s="47" t="s">
        <v>56</v>
      </c>
      <c r="N62" s="47" t="s">
        <v>57</v>
      </c>
      <c r="O62" s="47" t="s">
        <v>58</v>
      </c>
      <c r="P62" s="23" t="s">
        <v>36</v>
      </c>
    </row>
    <row r="63" spans="1:16" ht="168.75">
      <c r="A63" s="26" t="s">
        <v>25</v>
      </c>
      <c r="B63" s="53" t="s">
        <v>164</v>
      </c>
      <c r="C63" s="23"/>
      <c r="D63" s="31" t="s">
        <v>165</v>
      </c>
      <c r="E63" s="32">
        <v>1</v>
      </c>
      <c r="F63" s="33">
        <v>5000000</v>
      </c>
      <c r="G63" s="33">
        <f t="shared" si="2"/>
        <v>5000000</v>
      </c>
      <c r="H63" s="26" t="s">
        <v>166</v>
      </c>
      <c r="I63" s="27" t="s">
        <v>29</v>
      </c>
      <c r="J63" s="23" t="s">
        <v>30</v>
      </c>
      <c r="K63" s="23" t="s">
        <v>31</v>
      </c>
      <c r="L63" s="47">
        <v>44565</v>
      </c>
      <c r="M63" s="47" t="s">
        <v>56</v>
      </c>
      <c r="N63" s="47" t="s">
        <v>57</v>
      </c>
      <c r="O63" s="47" t="s">
        <v>58</v>
      </c>
      <c r="P63" s="23" t="s">
        <v>36</v>
      </c>
    </row>
    <row r="64" spans="1:16" ht="168.75">
      <c r="A64" s="26" t="s">
        <v>167</v>
      </c>
      <c r="B64" s="53" t="s">
        <v>168</v>
      </c>
      <c r="C64" s="23"/>
      <c r="D64" s="31" t="s">
        <v>169</v>
      </c>
      <c r="E64" s="32">
        <v>1</v>
      </c>
      <c r="F64" s="33">
        <v>5000000</v>
      </c>
      <c r="G64" s="33">
        <f t="shared" si="2"/>
        <v>5000000</v>
      </c>
      <c r="H64" s="26" t="s">
        <v>170</v>
      </c>
      <c r="I64" s="27" t="s">
        <v>29</v>
      </c>
      <c r="J64" s="23" t="s">
        <v>30</v>
      </c>
      <c r="K64" s="23" t="s">
        <v>31</v>
      </c>
      <c r="L64" s="47">
        <v>44565</v>
      </c>
      <c r="M64" s="47" t="s">
        <v>56</v>
      </c>
      <c r="N64" s="47" t="s">
        <v>57</v>
      </c>
      <c r="O64" s="47" t="s">
        <v>58</v>
      </c>
      <c r="P64" s="23" t="s">
        <v>36</v>
      </c>
    </row>
    <row r="65" spans="1:16" ht="168.75">
      <c r="A65" s="26" t="s">
        <v>90</v>
      </c>
      <c r="B65" s="57" t="s">
        <v>171</v>
      </c>
      <c r="C65" s="23"/>
      <c r="D65" s="31" t="s">
        <v>172</v>
      </c>
      <c r="E65" s="32">
        <v>1</v>
      </c>
      <c r="F65" s="33">
        <v>2000000</v>
      </c>
      <c r="G65" s="33">
        <f t="shared" si="2"/>
        <v>2000000</v>
      </c>
      <c r="H65" s="26" t="s">
        <v>173</v>
      </c>
      <c r="I65" s="27" t="s">
        <v>29</v>
      </c>
      <c r="J65" s="23" t="s">
        <v>30</v>
      </c>
      <c r="K65" s="23" t="s">
        <v>31</v>
      </c>
      <c r="L65" s="47">
        <v>44565</v>
      </c>
      <c r="M65" s="47" t="s">
        <v>56</v>
      </c>
      <c r="N65" s="47" t="s">
        <v>57</v>
      </c>
      <c r="O65" s="47" t="s">
        <v>58</v>
      </c>
      <c r="P65" s="23" t="s">
        <v>36</v>
      </c>
    </row>
    <row r="66" spans="1:16" ht="168.75">
      <c r="A66" s="26" t="s">
        <v>25</v>
      </c>
      <c r="B66" s="53" t="s">
        <v>174</v>
      </c>
      <c r="C66" s="23"/>
      <c r="D66" s="31" t="s">
        <v>175</v>
      </c>
      <c r="E66" s="32">
        <v>1</v>
      </c>
      <c r="F66" s="33">
        <v>10000000</v>
      </c>
      <c r="G66" s="33">
        <f t="shared" si="2"/>
        <v>10000000</v>
      </c>
      <c r="H66" s="35" t="s">
        <v>176</v>
      </c>
      <c r="I66" s="27" t="s">
        <v>29</v>
      </c>
      <c r="J66" s="23" t="s">
        <v>30</v>
      </c>
      <c r="K66" s="23" t="s">
        <v>31</v>
      </c>
      <c r="L66" s="47">
        <v>44565</v>
      </c>
      <c r="M66" s="47" t="s">
        <v>56</v>
      </c>
      <c r="N66" s="47" t="s">
        <v>57</v>
      </c>
      <c r="O66" s="47" t="s">
        <v>58</v>
      </c>
      <c r="P66" s="23" t="s">
        <v>36</v>
      </c>
    </row>
    <row r="67" spans="1:16" ht="168.75">
      <c r="A67" s="26" t="s">
        <v>90</v>
      </c>
      <c r="B67" s="53" t="s">
        <v>177</v>
      </c>
      <c r="C67" s="23"/>
      <c r="D67" s="31" t="s">
        <v>47</v>
      </c>
      <c r="E67" s="32">
        <v>1</v>
      </c>
      <c r="F67" s="33">
        <v>5000000</v>
      </c>
      <c r="G67" s="33">
        <f t="shared" si="2"/>
        <v>5000000</v>
      </c>
      <c r="H67" s="35" t="s">
        <v>48</v>
      </c>
      <c r="I67" s="27" t="s">
        <v>29</v>
      </c>
      <c r="J67" s="23" t="s">
        <v>30</v>
      </c>
      <c r="K67" s="23" t="s">
        <v>31</v>
      </c>
      <c r="L67" s="47">
        <v>44565</v>
      </c>
      <c r="M67" s="47" t="s">
        <v>56</v>
      </c>
      <c r="N67" s="47" t="s">
        <v>57</v>
      </c>
      <c r="O67" s="47" t="s">
        <v>58</v>
      </c>
      <c r="P67" s="23" t="s">
        <v>36</v>
      </c>
    </row>
  </sheetData>
  <mergeCells count="7">
    <mergeCell ref="A34:P34"/>
    <mergeCell ref="L35:O35"/>
    <mergeCell ref="L6:Q6"/>
    <mergeCell ref="L16:O16"/>
    <mergeCell ref="A18:P18"/>
    <mergeCell ref="A26:P26"/>
    <mergeCell ref="L27:O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5No Quick Wins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Main</dc:creator>
  <cp:lastModifiedBy>HP</cp:lastModifiedBy>
  <dcterms:created xsi:type="dcterms:W3CDTF">2022-03-31T16:41:09Z</dcterms:created>
  <dcterms:modified xsi:type="dcterms:W3CDTF">2022-04-08T14:28:48Z</dcterms:modified>
</cp:coreProperties>
</file>